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FINANCIJSKI IZVJEŠTAJI 2024\Informacija o trošenju sredstava 2024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List1!$A$8:$E$46</definedName>
    <definedName name="_xlnm.Print_Area" localSheetId="0">List1!$A$1:$E$47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33" i="1"/>
  <c r="D27" i="1"/>
  <c r="D19" i="1"/>
  <c r="D47" i="1" l="1"/>
</calcChain>
</file>

<file path=xl/sharedStrings.xml><?xml version="1.0" encoding="utf-8"?>
<sst xmlns="http://schemas.openxmlformats.org/spreadsheetml/2006/main" count="133" uniqueCount="86">
  <si>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</si>
  <si>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</si>
  <si>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</si>
  <si>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</si>
  <si>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</si>
  <si>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</si>
  <si>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</si>
  <si>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</si>
  <si>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</si>
  <si>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</si>
  <si>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</si>
  <si>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</si>
  <si>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</si>
  <si>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</si>
  <si>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</si>
  <si>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</si>
  <si>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</si>
  <si>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</si>
  <si>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</si>
  <si>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</si>
  <si>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</si>
  <si>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</si>
  <si>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</si>
  <si>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</si>
  <si>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</si>
  <si>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</si>
  <si>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</si>
  <si>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</si>
  <si>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</si>
  <si>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</si>
  <si>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</si>
  <si>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</si>
  <si>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</si>
  <si>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</si>
  <si>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</si>
  <si>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</si>
  <si>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</si>
  <si>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</si>
  <si>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</si>
  <si>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</si>
  <si>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</si>
  <si>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</si>
  <si>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</si>
  <si>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</si>
  <si>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</si>
  <si>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</si>
  <si>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</si>
  <si>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</si>
  <si>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</si>
  <si>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</si>
  <si>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</si>
  <si>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</si>
  <si>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</si>
  <si>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</si>
  <si>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</si>
  <si>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</si>
  <si>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</si>
  <si>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</si>
  <si>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</si>
  <si>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</si>
  <si>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</si>
  <si>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</si>
  <si>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</si>
  <si>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</si>
  <si>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</si>
  <si>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</si>
  <si>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</si>
  <si>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3293 Reprezentacija</t>
  </si>
  <si>
    <t>Konica Minolta Hrvatska</t>
  </si>
  <si>
    <t>INFORMACIJA O TROŠENJU SREDSTAVA ZA TRAVANJ 2024. GODINE</t>
  </si>
  <si>
    <t>Šestica Grill</t>
  </si>
  <si>
    <t>IDA DIDACTA d.o.o.</t>
  </si>
  <si>
    <t>02059736476</t>
  </si>
  <si>
    <t>Zora proizvodnja igračaka</t>
  </si>
  <si>
    <t>43320610616</t>
  </si>
  <si>
    <t>Velika Gorica</t>
  </si>
  <si>
    <t xml:space="preserve">DND Zabok </t>
  </si>
  <si>
    <t>3811 Tekuće donacije u novcu</t>
  </si>
  <si>
    <t>Pepco Croatia d.o.o.</t>
  </si>
  <si>
    <t>43416900320</t>
  </si>
  <si>
    <t>Liburnia Riviera Hoteli d.d.</t>
  </si>
  <si>
    <t>15573308024</t>
  </si>
  <si>
    <t>Opatija</t>
  </si>
  <si>
    <t>INC d.o.o.</t>
  </si>
  <si>
    <t>32652482960</t>
  </si>
  <si>
    <t>Viškovo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</si>
</sst>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2" fillId="0" borderId="1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Alignment="1">
      <alignment horizontal="center"/>
    </xf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E52" sqref="E52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1" t="s">
        <v>69</v>
      </c>
      <c r="B6" s="21"/>
      <c r="C6" s="21"/>
      <c r="D6" s="21"/>
      <c r="E6" s="21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19" t="s">
        <v>59</v>
      </c>
      <c r="B9" s="19" t="s">
        <v>60</v>
      </c>
      <c r="C9" s="19" t="s">
        <v>15</v>
      </c>
      <c r="D9" s="7">
        <v>24.89</v>
      </c>
      <c r="E9" s="18" t="s">
        <v>32</v>
      </c>
    </row>
    <row r="10" spans="1:6" x14ac:dyDescent="0.25">
      <c r="A10" s="19" t="s">
        <v>76</v>
      </c>
      <c r="B10" s="19">
        <v>99392453538</v>
      </c>
      <c r="C10" s="19" t="s">
        <v>12</v>
      </c>
      <c r="D10" s="7">
        <v>32</v>
      </c>
      <c r="E10" s="18" t="s">
        <v>77</v>
      </c>
    </row>
    <row r="11" spans="1:6" x14ac:dyDescent="0.25">
      <c r="A11" s="9" t="s">
        <v>50</v>
      </c>
      <c r="B11" s="19" t="s">
        <v>27</v>
      </c>
      <c r="C11" s="19" t="s">
        <v>28</v>
      </c>
      <c r="D11" s="7">
        <v>135.55000000000001</v>
      </c>
      <c r="E11" s="8" t="s">
        <v>38</v>
      </c>
      <c r="F11" s="3"/>
    </row>
    <row r="12" spans="1:6" x14ac:dyDescent="0.25">
      <c r="A12" s="9" t="s">
        <v>21</v>
      </c>
      <c r="B12" s="19" t="s">
        <v>24</v>
      </c>
      <c r="C12" s="19" t="s">
        <v>15</v>
      </c>
      <c r="D12" s="7">
        <v>4.41</v>
      </c>
      <c r="E12" s="8" t="s">
        <v>32</v>
      </c>
      <c r="F12" s="3"/>
    </row>
    <row r="13" spans="1:6" x14ac:dyDescent="0.25">
      <c r="A13" s="9" t="s">
        <v>45</v>
      </c>
      <c r="B13" s="19" t="s">
        <v>14</v>
      </c>
      <c r="C13" s="19" t="s">
        <v>15</v>
      </c>
      <c r="D13" s="7">
        <v>474.2</v>
      </c>
      <c r="E13" s="8" t="s">
        <v>36</v>
      </c>
    </row>
    <row r="14" spans="1:6" x14ac:dyDescent="0.25">
      <c r="A14" s="9" t="s">
        <v>51</v>
      </c>
      <c r="B14" s="19" t="s">
        <v>29</v>
      </c>
      <c r="C14" s="19" t="s">
        <v>15</v>
      </c>
      <c r="D14" s="7">
        <v>12.28</v>
      </c>
      <c r="E14" s="8" t="s">
        <v>33</v>
      </c>
    </row>
    <row r="15" spans="1:6" x14ac:dyDescent="0.25">
      <c r="A15" s="19" t="s">
        <v>71</v>
      </c>
      <c r="B15" s="19" t="s">
        <v>72</v>
      </c>
      <c r="C15" s="19" t="s">
        <v>15</v>
      </c>
      <c r="D15" s="7">
        <v>496.68</v>
      </c>
      <c r="E15" s="18" t="s">
        <v>35</v>
      </c>
    </row>
    <row r="16" spans="1:6" x14ac:dyDescent="0.25">
      <c r="A16" s="9" t="s">
        <v>46</v>
      </c>
      <c r="B16" s="19" t="s">
        <v>16</v>
      </c>
      <c r="C16" s="19" t="s">
        <v>15</v>
      </c>
      <c r="D16" s="7">
        <v>326</v>
      </c>
      <c r="E16" s="8" t="s">
        <v>36</v>
      </c>
      <c r="F16" s="2"/>
    </row>
    <row r="17" spans="1:6" x14ac:dyDescent="0.25">
      <c r="A17" s="19" t="s">
        <v>83</v>
      </c>
      <c r="B17" s="19" t="s">
        <v>84</v>
      </c>
      <c r="C17" s="19" t="s">
        <v>85</v>
      </c>
      <c r="D17" s="7">
        <v>120.65</v>
      </c>
      <c r="E17" s="18" t="s">
        <v>35</v>
      </c>
      <c r="F17" s="2"/>
    </row>
    <row r="18" spans="1:6" x14ac:dyDescent="0.25">
      <c r="A18" s="19" t="s">
        <v>64</v>
      </c>
      <c r="B18" s="19" t="s">
        <v>65</v>
      </c>
      <c r="C18" s="19" t="s">
        <v>31</v>
      </c>
      <c r="D18" s="7">
        <v>4.46</v>
      </c>
      <c r="E18" s="18" t="s">
        <v>35</v>
      </c>
    </row>
    <row r="19" spans="1:6" x14ac:dyDescent="0.25">
      <c r="A19" s="6" t="s">
        <v>68</v>
      </c>
      <c r="B19" s="19" t="s">
        <v>18</v>
      </c>
      <c r="C19" s="19" t="s">
        <v>15</v>
      </c>
      <c r="D19" s="7">
        <f>25.28+79.16</f>
        <v>104.44</v>
      </c>
      <c r="E19" s="8" t="s">
        <v>37</v>
      </c>
    </row>
    <row r="20" spans="1:6" x14ac:dyDescent="0.25">
      <c r="A20" s="19" t="s">
        <v>80</v>
      </c>
      <c r="B20" s="19" t="s">
        <v>81</v>
      </c>
      <c r="C20" s="19" t="s">
        <v>82</v>
      </c>
      <c r="D20" s="7">
        <v>308</v>
      </c>
      <c r="E20" s="18" t="s">
        <v>58</v>
      </c>
    </row>
    <row r="21" spans="1:6" x14ac:dyDescent="0.25">
      <c r="A21" s="19" t="s">
        <v>80</v>
      </c>
      <c r="B21" s="19" t="s">
        <v>81</v>
      </c>
      <c r="C21" s="19" t="s">
        <v>82</v>
      </c>
      <c r="D21" s="7">
        <v>49.4</v>
      </c>
      <c r="E21" s="18" t="s">
        <v>67</v>
      </c>
    </row>
    <row r="22" spans="1:6" x14ac:dyDescent="0.25">
      <c r="A22" s="9" t="s">
        <v>20</v>
      </c>
      <c r="B22" s="19" t="s">
        <v>23</v>
      </c>
      <c r="C22" s="19" t="s">
        <v>15</v>
      </c>
      <c r="D22" s="7">
        <v>418</v>
      </c>
      <c r="E22" s="8" t="s">
        <v>37</v>
      </c>
    </row>
    <row r="23" spans="1:6" x14ac:dyDescent="0.25">
      <c r="A23" s="19" t="s">
        <v>78</v>
      </c>
      <c r="B23" s="19" t="s">
        <v>79</v>
      </c>
      <c r="C23" s="19" t="s">
        <v>15</v>
      </c>
      <c r="D23" s="7">
        <v>25.65</v>
      </c>
      <c r="E23" s="18" t="s">
        <v>35</v>
      </c>
    </row>
    <row r="24" spans="1:6" x14ac:dyDescent="0.25">
      <c r="A24" s="6" t="s">
        <v>10</v>
      </c>
      <c r="B24" s="19">
        <v>85843181422</v>
      </c>
      <c r="C24" s="19" t="s">
        <v>11</v>
      </c>
      <c r="D24" s="7">
        <f>107.2+53.6+7847+4096.63</f>
        <v>12104.43</v>
      </c>
      <c r="E24" s="8" t="s">
        <v>33</v>
      </c>
      <c r="F24" s="2"/>
    </row>
    <row r="25" spans="1:6" x14ac:dyDescent="0.25">
      <c r="A25" s="6" t="s">
        <v>55</v>
      </c>
      <c r="B25" s="19" t="s">
        <v>13</v>
      </c>
      <c r="C25" s="19" t="s">
        <v>11</v>
      </c>
      <c r="D25" s="7">
        <v>99.39</v>
      </c>
      <c r="E25" s="8" t="s">
        <v>34</v>
      </c>
    </row>
    <row r="26" spans="1:6" x14ac:dyDescent="0.25">
      <c r="A26" s="9" t="s">
        <v>52</v>
      </c>
      <c r="B26" s="19" t="s">
        <v>30</v>
      </c>
      <c r="C26" s="19" t="s">
        <v>31</v>
      </c>
      <c r="D26" s="7">
        <v>49.78</v>
      </c>
      <c r="E26" s="8" t="s">
        <v>38</v>
      </c>
    </row>
    <row r="27" spans="1:6" ht="22.5" x14ac:dyDescent="0.25">
      <c r="A27" s="9" t="s">
        <v>48</v>
      </c>
      <c r="B27" s="19" t="s">
        <v>19</v>
      </c>
      <c r="C27" s="19" t="s">
        <v>1</v>
      </c>
      <c r="D27" s="7">
        <f>118.8+3184.72</f>
        <v>3303.52</v>
      </c>
      <c r="E27" s="8" t="s">
        <v>53</v>
      </c>
    </row>
    <row r="28" spans="1:6" ht="22.5" x14ac:dyDescent="0.25">
      <c r="A28" s="9" t="s">
        <v>48</v>
      </c>
      <c r="B28" s="19" t="s">
        <v>19</v>
      </c>
      <c r="C28" s="19" t="s">
        <v>1</v>
      </c>
      <c r="D28" s="7">
        <v>2418.52</v>
      </c>
      <c r="E28" s="8" t="s">
        <v>36</v>
      </c>
    </row>
    <row r="29" spans="1:6" x14ac:dyDescent="0.25">
      <c r="A29" s="19" t="s">
        <v>70</v>
      </c>
      <c r="B29" s="19">
        <v>35442423533</v>
      </c>
      <c r="C29" s="19" t="s">
        <v>1</v>
      </c>
      <c r="D29" s="7">
        <v>154.30000000000001</v>
      </c>
      <c r="E29" s="18" t="s">
        <v>67</v>
      </c>
    </row>
    <row r="30" spans="1:6" x14ac:dyDescent="0.25">
      <c r="A30" s="9" t="s">
        <v>22</v>
      </c>
      <c r="B30" s="19" t="s">
        <v>26</v>
      </c>
      <c r="C30" s="19" t="s">
        <v>15</v>
      </c>
      <c r="D30" s="7">
        <v>5.47</v>
      </c>
      <c r="E30" s="18" t="s">
        <v>57</v>
      </c>
    </row>
    <row r="31" spans="1:6" x14ac:dyDescent="0.25">
      <c r="A31" s="9" t="s">
        <v>22</v>
      </c>
      <c r="B31" s="19" t="s">
        <v>26</v>
      </c>
      <c r="C31" s="19" t="s">
        <v>15</v>
      </c>
      <c r="D31" s="7">
        <v>187.22</v>
      </c>
      <c r="E31" s="8" t="s">
        <v>33</v>
      </c>
    </row>
    <row r="32" spans="1:6" x14ac:dyDescent="0.25">
      <c r="A32" s="9" t="s">
        <v>47</v>
      </c>
      <c r="B32" s="19" t="s">
        <v>17</v>
      </c>
      <c r="C32" s="19" t="s">
        <v>15</v>
      </c>
      <c r="D32" s="7">
        <v>71.38</v>
      </c>
      <c r="E32" s="8" t="s">
        <v>32</v>
      </c>
    </row>
    <row r="33" spans="1:6" x14ac:dyDescent="0.25">
      <c r="A33" s="9" t="s">
        <v>44</v>
      </c>
      <c r="B33" s="19">
        <v>84210581427</v>
      </c>
      <c r="C33" s="19" t="s">
        <v>12</v>
      </c>
      <c r="D33" s="7">
        <f>57.6+7.61+60.67</f>
        <v>125.88000000000001</v>
      </c>
      <c r="E33" s="8" t="s">
        <v>35</v>
      </c>
    </row>
    <row r="34" spans="1:6" x14ac:dyDescent="0.25">
      <c r="A34" s="9" t="s">
        <v>44</v>
      </c>
      <c r="B34" s="19">
        <v>84210581427</v>
      </c>
      <c r="C34" s="19" t="s">
        <v>12</v>
      </c>
      <c r="D34" s="7">
        <v>87.18</v>
      </c>
      <c r="E34" s="18" t="s">
        <v>56</v>
      </c>
    </row>
    <row r="35" spans="1:6" x14ac:dyDescent="0.25">
      <c r="A35" s="9" t="s">
        <v>44</v>
      </c>
      <c r="B35" s="19">
        <v>84210581427</v>
      </c>
      <c r="C35" s="19" t="s">
        <v>12</v>
      </c>
      <c r="D35" s="7">
        <v>16.5</v>
      </c>
      <c r="E35" s="18" t="s">
        <v>57</v>
      </c>
    </row>
    <row r="36" spans="1:6" x14ac:dyDescent="0.25">
      <c r="A36" s="19" t="s">
        <v>61</v>
      </c>
      <c r="B36" s="19" t="s">
        <v>62</v>
      </c>
      <c r="C36" s="19" t="s">
        <v>63</v>
      </c>
      <c r="D36" s="7">
        <v>11.25</v>
      </c>
      <c r="E36" s="18" t="s">
        <v>56</v>
      </c>
    </row>
    <row r="37" spans="1:6" x14ac:dyDescent="0.25">
      <c r="A37" s="9" t="s">
        <v>49</v>
      </c>
      <c r="B37" s="19" t="s">
        <v>25</v>
      </c>
      <c r="C37" s="19" t="s">
        <v>12</v>
      </c>
      <c r="D37" s="7">
        <v>269.27</v>
      </c>
      <c r="E37" s="8" t="s">
        <v>38</v>
      </c>
    </row>
    <row r="38" spans="1:6" x14ac:dyDescent="0.25">
      <c r="A38" s="19" t="s">
        <v>73</v>
      </c>
      <c r="B38" s="19" t="s">
        <v>74</v>
      </c>
      <c r="C38" s="19" t="s">
        <v>75</v>
      </c>
      <c r="D38" s="7">
        <v>568</v>
      </c>
      <c r="E38" s="18" t="s">
        <v>57</v>
      </c>
    </row>
    <row r="39" spans="1:6" x14ac:dyDescent="0.25">
      <c r="A39" s="6"/>
      <c r="B39" s="19"/>
      <c r="C39" s="19"/>
      <c r="D39" s="7">
        <v>187.7</v>
      </c>
      <c r="E39" s="18" t="s">
        <v>58</v>
      </c>
    </row>
    <row r="40" spans="1:6" x14ac:dyDescent="0.25">
      <c r="A40" s="6"/>
      <c r="B40" s="19"/>
      <c r="C40" s="19"/>
      <c r="D40" s="7">
        <v>389</v>
      </c>
      <c r="E40" s="18" t="s">
        <v>66</v>
      </c>
    </row>
    <row r="41" spans="1:6" x14ac:dyDescent="0.25">
      <c r="A41" s="10"/>
      <c r="B41" s="10"/>
      <c r="C41" s="10"/>
      <c r="D41" s="7">
        <v>109706.77</v>
      </c>
      <c r="E41" s="11" t="s">
        <v>41</v>
      </c>
    </row>
    <row r="42" spans="1:6" x14ac:dyDescent="0.25">
      <c r="A42" s="10"/>
      <c r="B42" s="10"/>
      <c r="C42" s="10"/>
      <c r="D42" s="7">
        <v>18101.669999999998</v>
      </c>
      <c r="E42" s="11" t="s">
        <v>42</v>
      </c>
      <c r="F42" s="4"/>
    </row>
    <row r="43" spans="1:6" x14ac:dyDescent="0.25">
      <c r="A43" s="10"/>
      <c r="B43" s="10"/>
      <c r="C43" s="10"/>
      <c r="D43" s="7">
        <v>1600.26</v>
      </c>
      <c r="E43" s="11" t="s">
        <v>39</v>
      </c>
      <c r="F43" s="4"/>
    </row>
    <row r="44" spans="1:6" x14ac:dyDescent="0.25">
      <c r="A44" s="10"/>
      <c r="B44" s="10"/>
      <c r="C44" s="10"/>
      <c r="D44" s="7">
        <v>6278.59</v>
      </c>
      <c r="E44" s="11" t="s">
        <v>40</v>
      </c>
      <c r="F44" s="4"/>
    </row>
    <row r="45" spans="1:6" x14ac:dyDescent="0.25">
      <c r="A45" s="12"/>
      <c r="B45" s="12"/>
      <c r="C45" s="12"/>
      <c r="D45" s="7">
        <v>168</v>
      </c>
      <c r="E45" s="13" t="s">
        <v>43</v>
      </c>
      <c r="F45" s="4"/>
    </row>
    <row r="46" spans="1:6" ht="15.75" thickBot="1" x14ac:dyDescent="0.3">
      <c r="A46" s="12"/>
      <c r="B46" s="12"/>
      <c r="C46" s="12"/>
      <c r="D46" s="7">
        <v>11371.31</v>
      </c>
      <c r="E46" s="13" t="s">
        <v>53</v>
      </c>
      <c r="F46" s="4"/>
    </row>
    <row r="47" spans="1:6" ht="15.75" thickBot="1" x14ac:dyDescent="0.3">
      <c r="A47" s="14"/>
      <c r="B47" s="15"/>
      <c r="C47" s="15" t="s">
        <v>54</v>
      </c>
      <c r="D47" s="16">
        <f>SUM(D9:D46)</f>
        <v>169812.00000000003</v>
      </c>
      <c r="E47" s="17"/>
    </row>
    <row r="49" spans="4:5" x14ac:dyDescent="0.25">
      <c r="E49" s="20"/>
    </row>
    <row r="50" spans="4:5" x14ac:dyDescent="0.25">
      <c r="D50" s="2"/>
    </row>
    <row r="52" spans="4:5" x14ac:dyDescent="0.25">
      <c r="E52" s="2"/>
    </row>
    <row r="65" ht="15" customHeight="1" x14ac:dyDescent="0.25"/>
    <row r="67" ht="15" customHeight="1" x14ac:dyDescent="0.25"/>
    <row r="71" ht="15" customHeight="1" x14ac:dyDescent="0.25"/>
    <row r="74" ht="15" customHeight="1" x14ac:dyDescent="0.25"/>
    <row r="75" ht="15" customHeight="1" x14ac:dyDescent="0.25"/>
    <row r="77" ht="15" customHeight="1" x14ac:dyDescent="0.25"/>
    <row r="79" ht="15" customHeight="1" x14ac:dyDescent="0.25"/>
    <row r="81" ht="15" customHeight="1" x14ac:dyDescent="0.25"/>
    <row r="83" ht="15" customHeight="1" x14ac:dyDescent="0.25"/>
    <row r="85" ht="15" customHeight="1" x14ac:dyDescent="0.25"/>
    <row r="87" ht="15" customHeight="1" x14ac:dyDescent="0.25"/>
    <row r="89" ht="15" customHeight="1" x14ac:dyDescent="0.25"/>
    <row r="91" ht="15" customHeight="1" x14ac:dyDescent="0.25"/>
    <row r="93" ht="15" customHeight="1" x14ac:dyDescent="0.25"/>
    <row r="95" ht="15" customHeight="1" x14ac:dyDescent="0.25"/>
    <row r="97" ht="15" customHeight="1" x14ac:dyDescent="0.25"/>
    <row r="99" ht="15" customHeight="1" x14ac:dyDescent="0.25"/>
    <row r="101" ht="15" customHeight="1" x14ac:dyDescent="0.25"/>
    <row r="103" ht="15" customHeight="1" x14ac:dyDescent="0.25"/>
    <row r="105" ht="15" customHeight="1" x14ac:dyDescent="0.25"/>
    <row r="107" ht="15" customHeight="1" x14ac:dyDescent="0.25"/>
    <row r="109" ht="15" customHeight="1" x14ac:dyDescent="0.25"/>
    <row r="110" ht="15" customHeight="1" x14ac:dyDescent="0.25"/>
    <row r="112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  <row r="122" ht="15" customHeight="1" x14ac:dyDescent="0.25"/>
    <row r="123" ht="15" customHeight="1" x14ac:dyDescent="0.25"/>
    <row r="125" ht="15" customHeight="1" x14ac:dyDescent="0.25"/>
    <row r="127" ht="15" customHeight="1" x14ac:dyDescent="0.25"/>
    <row r="129" ht="15" customHeight="1" x14ac:dyDescent="0.25"/>
    <row r="131" ht="15" customHeight="1" x14ac:dyDescent="0.25"/>
    <row r="133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8" ht="15" customHeight="1" x14ac:dyDescent="0.25"/>
    <row r="150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70" ht="15" customHeight="1" x14ac:dyDescent="0.25"/>
    <row r="172" ht="15" customHeight="1" x14ac:dyDescent="0.25"/>
    <row r="174" ht="15" customHeight="1" x14ac:dyDescent="0.25"/>
    <row r="176" ht="15" customHeight="1" x14ac:dyDescent="0.25"/>
    <row r="178" ht="15" customHeight="1" x14ac:dyDescent="0.25"/>
    <row r="180" ht="15" customHeight="1" x14ac:dyDescent="0.25"/>
    <row r="184" ht="15" customHeight="1" x14ac:dyDescent="0.25"/>
    <row r="186" ht="15" customHeight="1" x14ac:dyDescent="0.25"/>
    <row r="188" ht="15" customHeight="1" x14ac:dyDescent="0.25"/>
    <row r="190" ht="15" customHeight="1" x14ac:dyDescent="0.25"/>
  </sheetData>
  <autoFilter ref="A8:E46">
    <sortState ref="A9:E40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2024-04-18T07:52:49Z</cp:lastPrinted>
  <dcterms:created xsi:type="dcterms:W3CDTF">2024-02-15T08:31:21Z</dcterms:created>
  <dcterms:modified xsi:type="dcterms:W3CDTF">2024-05-16T08:14:41Z</dcterms:modified>
</cp:coreProperties>
</file>